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高新区2024年政府性基金预算调整方案（草案）" sheetId="1" r:id="rId1"/>
  </sheets>
  <externalReferences>
    <externalReference r:id="rId2"/>
    <externalReference r:id="rId3"/>
    <externalReference r:id="rId4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11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Titles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  <definedName name="_xlnm.Print_Area" localSheetId="0">'高新区2024年政府性基金预算调整方案（草案）'!$A$1:$H$18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<sst xmlns="http://schemas.openxmlformats.org/spreadsheetml/2006/main" count="38" uniqueCount="34">
  <si>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附 件：7</t>
  </si>
  <si>
    <t>高新区2024年政府性基金预算调整方案（草案）</t>
  </si>
  <si>
    <t>单位：万元</t>
  </si>
  <si>
    <t>收          入</t>
  </si>
  <si>
    <t>支          出</t>
  </si>
  <si>
    <t>项目</t>
  </si>
  <si>
    <t>年初预算数</t>
  </si>
  <si>
    <t>本次调整数</t>
  </si>
  <si>
    <t>调整后预算数</t>
  </si>
  <si>
    <t>一、区本级收入</t>
  </si>
  <si>
    <t>一、区本级支出</t>
  </si>
  <si>
    <t xml:space="preserve">  国有土地收益基金收入</t>
  </si>
  <si>
    <t xml:space="preserve">  文化体育与传媒支出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</si>
  <si>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</si>
  <si>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</si>
  <si>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</si>
  <si>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城乡社区支出</t>
  </si>
  <si>
    <t xml:space="preserve">  城市基础设施配套费收入</t>
  </si>
  <si>
    <t xml:space="preserve">  农林水</t>
  </si>
  <si>
    <t xml:space="preserve">  污水处理费收入</t>
  </si>
  <si>
    <t xml:space="preserve">  其他支出</t>
  </si>
  <si>
    <t xml:space="preserve">  其他政府性基金收入</t>
  </si>
  <si>
    <t xml:space="preserve">  债务发行费用支出</t>
  </si>
  <si>
    <t>二、上级补助收入</t>
  </si>
  <si>
    <t>二、上级专项转移支付用于区本级支出</t>
  </si>
  <si>
    <t>三、上年结余收入</t>
  </si>
  <si>
    <t>三、补助下级支出</t>
  </si>
  <si>
    <t>四、债务转贷收入</t>
  </si>
  <si>
    <t xml:space="preserve">  政府性基金转移支付支出</t>
  </si>
  <si>
    <r>
      <rPr>
        <b/>
        <sz val="12"/>
        <rFont val="宋体"/>
        <charset val="134"/>
      </rPr>
      <t xml:space="preserve">  </t>
    </r>
    <r>
      <rPr>
        <sz val="12"/>
        <rFont val="宋体"/>
        <charset val="134"/>
      </rPr>
      <t>新增专项债务转贷收入</t>
    </r>
  </si>
  <si>
    <t>四、债务转贷支出</t>
  </si>
  <si>
    <t>五、地方政府专项债务还本支出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</si>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</sst>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General;General;"/>
  </numFmts>
  <fonts count="27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0825&#25286;&#20998;&#34920;&#26684;/SHANGHAI_LF/&#39044;&#31639;&#22788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0825&#25286;&#20998;&#34920;&#26684;/Users/HNCZ/Downloads/2016&#24180;&#39044;&#31639;&#33609;&#26696;1.2/Rar$DI01.390/My Documents/2010&#24180;&#39044;&#31639;/&#21381;&#21153;&#20250;/&#19978;&#20250;&#26448;&#26009;/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0825&#25286;&#20998;&#34920;&#26684;/2024&#24180;&#24179;&#39030;&#23665;&#24066;&#25919;&#24220;&#39044;&#31639;&#20844;&#24320;&#34920;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各年度收费、罚没、专项收入.xls]Sheet3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Mp-team 1"/>
      <sheetName val="参数表"/>
      <sheetName val="项目类型"/>
      <sheetName val="分县数据"/>
      <sheetName val="附件2项目领域"/>
      <sheetName val="Sheet2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本级2024年市本级预算收支"/>
      <sheetName val="2024全市政府性基金预算调整方案（草案）"/>
      <sheetName val="市本级2024年政府性基金预算调整方案（草案）"/>
      <sheetName val="2024年第二批新增政府一般债务限额分配表"/>
      <sheetName val="2024年新增政府专项债务限额分配表 "/>
      <sheetName val="2024年新增政府债务限额变动情况表"/>
      <sheetName val="高新区2024年政府性基金预算调整方案（草案）"/>
      <sheetName val="48.2024年市本级国有资本经营预算支出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Zeros="0" tabSelected="1" view="pageBreakPreview" zoomScaleNormal="100" workbookViewId="0">
      <selection activeCell="A2" sqref="A2:H2"/>
    </sheetView>
  </sheetViews>
  <sheetFormatPr defaultColWidth="9" defaultRowHeight="15.75" outlineLevelCol="7"/>
  <cols>
    <col min="1" max="1" width="31.2166666666667" style="3" customWidth="1"/>
    <col min="2" max="2" width="12.0583333333333" style="3" customWidth="1"/>
    <col min="3" max="3" width="11.7666666666667" style="3" customWidth="1"/>
    <col min="4" max="4" width="14.25" style="3" customWidth="1"/>
    <col min="5" max="5" width="36.7083333333333" style="3" customWidth="1"/>
    <col min="6" max="6" width="12.2" style="3" customWidth="1"/>
    <col min="7" max="7" width="11.9166666666667" style="3" customWidth="1"/>
    <col min="8" max="8" width="13.5" style="3" customWidth="1"/>
    <col min="9" max="16384" width="9" style="3"/>
  </cols>
  <sheetData>
    <row r="1" ht="20.25" spans="1:1">
      <c r="A1" s="4" t="s">
        <v>0</v>
      </c>
    </row>
    <row r="2" ht="27" spans="1:8">
      <c r="A2" s="5" t="s">
        <v>1</v>
      </c>
      <c r="B2" s="5"/>
      <c r="C2" s="5"/>
      <c r="D2" s="5"/>
      <c r="E2" s="5"/>
      <c r="F2" s="5"/>
      <c r="G2" s="5"/>
      <c r="H2" s="5"/>
    </row>
    <row r="3" spans="7:8">
      <c r="G3" s="13" t="s">
        <v>2</v>
      </c>
      <c r="H3" s="13"/>
    </row>
    <row r="4" s="1" customFormat="1" ht="21.75" customHeight="1" spans="1:8">
      <c r="A4" s="6" t="s">
        <v>3</v>
      </c>
      <c r="B4" s="6"/>
      <c r="C4" s="6"/>
      <c r="D4" s="6"/>
      <c r="E4" s="6" t="s">
        <v>4</v>
      </c>
      <c r="F4" s="6"/>
      <c r="G4" s="6"/>
      <c r="H4" s="6"/>
    </row>
    <row r="5" s="2" customFormat="1" ht="25" customHeight="1" spans="1:8">
      <c r="A5" s="7" t="s">
        <v>5</v>
      </c>
      <c r="B5" s="7" t="s">
        <v>6</v>
      </c>
      <c r="C5" s="7" t="s">
        <v>7</v>
      </c>
      <c r="D5" s="7" t="s">
        <v>8</v>
      </c>
      <c r="E5" s="7" t="s">
        <v>5</v>
      </c>
      <c r="F5" s="7" t="s">
        <v>6</v>
      </c>
      <c r="G5" s="7" t="s">
        <v>7</v>
      </c>
      <c r="H5" s="7" t="s">
        <v>8</v>
      </c>
    </row>
    <row r="6" ht="25" customHeight="1" spans="1:8">
      <c r="A6" s="8" t="s">
        <v>9</v>
      </c>
      <c r="B6" s="9"/>
      <c r="C6" s="9"/>
      <c r="D6" s="9"/>
      <c r="E6" s="8" t="s">
        <v>10</v>
      </c>
      <c r="F6" s="14">
        <v>11539</v>
      </c>
      <c r="G6" s="14">
        <f>10000</f>
        <v>10000</v>
      </c>
      <c r="H6" s="14">
        <f t="shared" ref="H6:H18" si="0">G6+F6</f>
        <v>21539</v>
      </c>
    </row>
    <row r="7" ht="25" customHeight="1" spans="1:8">
      <c r="A7" s="9" t="s">
        <v>11</v>
      </c>
      <c r="B7" s="9"/>
      <c r="C7" s="9"/>
      <c r="D7" s="9"/>
      <c r="E7" s="9" t="s">
        <v>12</v>
      </c>
      <c r="F7" s="14"/>
      <c r="G7" s="14"/>
      <c r="H7" s="14">
        <f t="shared" si="0"/>
        <v>0</v>
      </c>
    </row>
    <row r="8" ht="25" customHeight="1" spans="1:8">
      <c r="A8" s="9" t="s">
        <v>13</v>
      </c>
      <c r="B8" s="9"/>
      <c r="C8" s="9"/>
      <c r="D8" s="9"/>
      <c r="E8" s="9" t="s">
        <v>14</v>
      </c>
      <c r="F8" s="14"/>
      <c r="G8" s="14"/>
      <c r="H8" s="14">
        <f t="shared" si="0"/>
        <v>0</v>
      </c>
    </row>
    <row r="9" ht="25" customHeight="1" spans="1:8">
      <c r="A9" s="9" t="s">
        <v>15</v>
      </c>
      <c r="B9" s="9"/>
      <c r="C9" s="9"/>
      <c r="D9" s="9"/>
      <c r="E9" s="9" t="s">
        <v>16</v>
      </c>
      <c r="F9" s="15"/>
      <c r="G9" s="14">
        <v>10000</v>
      </c>
      <c r="H9" s="14">
        <f t="shared" si="0"/>
        <v>10000</v>
      </c>
    </row>
    <row r="10" ht="25" customHeight="1" spans="1:8">
      <c r="A10" s="9" t="s">
        <v>17</v>
      </c>
      <c r="B10" s="9"/>
      <c r="C10" s="9"/>
      <c r="D10" s="9"/>
      <c r="E10" s="9" t="s">
        <v>18</v>
      </c>
      <c r="F10" s="14"/>
      <c r="G10" s="14"/>
      <c r="H10" s="14">
        <f t="shared" si="0"/>
        <v>0</v>
      </c>
    </row>
    <row r="11" ht="25" customHeight="1" spans="1:8">
      <c r="A11" s="9" t="s">
        <v>19</v>
      </c>
      <c r="B11" s="9"/>
      <c r="C11" s="9"/>
      <c r="D11" s="9"/>
      <c r="E11" s="9" t="s">
        <v>20</v>
      </c>
      <c r="F11" s="14">
        <v>11539</v>
      </c>
      <c r="G11" s="14"/>
      <c r="H11" s="14">
        <f t="shared" si="0"/>
        <v>11539</v>
      </c>
    </row>
    <row r="12" ht="25" customHeight="1" spans="1:8">
      <c r="A12" s="9" t="s">
        <v>21</v>
      </c>
      <c r="B12" s="9"/>
      <c r="C12" s="9"/>
      <c r="D12" s="9"/>
      <c r="E12" s="9" t="s">
        <v>22</v>
      </c>
      <c r="F12" s="14"/>
      <c r="G12" s="14"/>
      <c r="H12" s="14">
        <f t="shared" si="0"/>
        <v>0</v>
      </c>
    </row>
    <row r="13" ht="25" customHeight="1" spans="1:8">
      <c r="A13" s="8" t="s">
        <v>23</v>
      </c>
      <c r="B13" s="9">
        <v>8</v>
      </c>
      <c r="C13" s="9"/>
      <c r="D13" s="9">
        <v>8</v>
      </c>
      <c r="E13" s="16" t="s">
        <v>24</v>
      </c>
      <c r="F13" s="14">
        <v>8</v>
      </c>
      <c r="G13" s="14"/>
      <c r="H13" s="14">
        <f t="shared" si="0"/>
        <v>8</v>
      </c>
    </row>
    <row r="14" ht="25" customHeight="1" spans="1:8">
      <c r="A14" s="8" t="s">
        <v>25</v>
      </c>
      <c r="B14" s="10"/>
      <c r="C14" s="9"/>
      <c r="D14" s="9"/>
      <c r="E14" s="17" t="s">
        <v>26</v>
      </c>
      <c r="F14" s="14"/>
      <c r="G14" s="14"/>
      <c r="H14" s="14">
        <f t="shared" si="0"/>
        <v>0</v>
      </c>
    </row>
    <row r="15" ht="25" customHeight="1" spans="1:8">
      <c r="A15" s="8" t="s">
        <v>27</v>
      </c>
      <c r="B15" s="9">
        <v>11539</v>
      </c>
      <c r="C15" s="9">
        <f>10000+10997</f>
        <v>20997</v>
      </c>
      <c r="D15" s="9">
        <f>SUM(B15:C15)</f>
        <v>32536</v>
      </c>
      <c r="E15" s="18" t="s">
        <v>28</v>
      </c>
      <c r="F15" s="14"/>
      <c r="G15" s="14"/>
      <c r="H15" s="14">
        <f t="shared" si="0"/>
        <v>0</v>
      </c>
    </row>
    <row r="16" ht="25" customHeight="1" spans="1:8">
      <c r="A16" s="8" t="s">
        <v>29</v>
      </c>
      <c r="B16" s="9">
        <v>11539</v>
      </c>
      <c r="C16" s="9">
        <v>20997</v>
      </c>
      <c r="D16" s="9">
        <f>SUM(B16:C16)</f>
        <v>32536</v>
      </c>
      <c r="E16" s="17" t="s">
        <v>30</v>
      </c>
      <c r="F16" s="14"/>
      <c r="G16" s="14"/>
      <c r="H16" s="14">
        <f t="shared" si="0"/>
        <v>0</v>
      </c>
    </row>
    <row r="17" ht="25" customHeight="1" spans="1:8">
      <c r="A17" s="8"/>
      <c r="B17" s="9"/>
      <c r="C17" s="9"/>
      <c r="D17" s="9"/>
      <c r="E17" s="19" t="s">
        <v>31</v>
      </c>
      <c r="F17" s="14"/>
      <c r="G17" s="14">
        <v>10997</v>
      </c>
      <c r="H17" s="14">
        <f t="shared" si="0"/>
        <v>10997</v>
      </c>
    </row>
    <row r="18" ht="25" customHeight="1" spans="1:8">
      <c r="A18" s="11" t="s">
        <v>32</v>
      </c>
      <c r="B18" s="12">
        <f>B6+B13+B14+B15</f>
        <v>11547</v>
      </c>
      <c r="C18" s="12">
        <f>C6+C13+C14+C15</f>
        <v>20997</v>
      </c>
      <c r="D18" s="12">
        <f>D6+D13+D14+D15</f>
        <v>32544</v>
      </c>
      <c r="E18" s="11" t="s">
        <v>33</v>
      </c>
      <c r="F18" s="14">
        <f>F16+F13+F6+F17</f>
        <v>11547</v>
      </c>
      <c r="G18" s="14">
        <f>G16+G13+G6+G17</f>
        <v>20997</v>
      </c>
      <c r="H18" s="14">
        <f t="shared" si="0"/>
        <v>32544</v>
      </c>
    </row>
  </sheetData>
  <mergeCells count="4">
    <mergeCell ref="A2:H2"/>
    <mergeCell ref="G3:H3"/>
    <mergeCell ref="A4:D4"/>
    <mergeCell ref="E4:H4"/>
  </mergeCells>
  <printOptions horizontalCentered="1"/>
  <pageMargins left="0.393055555555556" right="0.393055555555556" top="0.393055555555556" bottom="0.393055555555556" header="0.5" footer="0.786805555555556"/>
  <pageSetup paperSize="9" scale="91" fitToHeight="0" orientation="landscape" horizontalDpi="600"/>
  <headerFooter alignWithMargins="0" scaleWithDoc="0">
    <oddFooter>&amp;L— 13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高新区2024年政府性基金预算调整方案（草案）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2025-08-25T11:18:14Z</dcterms:created>
  <dcterms:modified xsi:type="dcterms:W3CDTF">2025-08-25T11:18:34Z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285A33D3CA8C6213F6D5AB68D3552FB6_41</vt:lpwstr>
  </property>
  <property fmtid="{D5CDD505-2E9C-101B-9397-08002B2CF9AE}" pid="3" name="KSOProductBuildVer">
    <vt:lpwstr>2052-12.8.2.1115</vt:lpwstr>
  </property>
</Properties>
</file>