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市本级2024年一般公共预算调整方案（草案）" sheetId="1" r:id="rId1"/>
  </sheets>
  <externalReferences>
    <externalReference r:id="rId2"/>
    <externalReference r:id="rId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11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0">'市本级2024年一般公共预算调整方案（草案）'!$A$1:$H$36</definedName>
    <definedName name="_xlnm.Print_Titles" localSheetId="0">'市本级2024年一般公共预算调整方案（草案）'!$1:$3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<sst xmlns="http://schemas.openxmlformats.org/spreadsheetml/2006/main" count="54" uniqueCount="51">
  <si>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附 件：1</t>
  </si>
  <si>
    <t>市本级2024年一般公共预算调整方案（草案）</t>
  </si>
  <si>
    <t>单位：万元</t>
  </si>
  <si>
    <t>项   目</t>
  </si>
  <si>
    <t>收入预算数</t>
  </si>
  <si>
    <t>本次调整数</t>
  </si>
  <si>
    <t>调整后预算数</t>
  </si>
  <si>
    <t>支出预算数</t>
  </si>
  <si>
    <t>一、市本级收入</t>
  </si>
  <si>
    <t>一、市本级支出</t>
  </si>
  <si>
    <t>税收收入</t>
  </si>
  <si>
    <t>一般公共服务支出</t>
  </si>
  <si>
    <t>非税收入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</si>
  <si>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</si>
  <si>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</si>
  <si>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</si>
  <si>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</si>
  <si>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</si>
  <si>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</si>
  <si>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</si>
  <si>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</si>
  <si>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</si>
  <si>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</si>
  <si>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</si>
  <si>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</si>
  <si>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</si>
  <si>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</si>
  <si>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</si>
  <si>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</si>
  <si>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</si>
  <si>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</si>
  <si>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</si>
  <si>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</si>
  <si>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</si>
  <si>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二、上级补助收入</t>
  </si>
  <si>
    <t>债务发行费用支出</t>
  </si>
  <si>
    <t xml:space="preserve">  返还性收入</t>
  </si>
  <si>
    <t>三、补助下级支出</t>
  </si>
  <si>
    <t xml:space="preserve">  一般性转移支付收入</t>
  </si>
  <si>
    <t xml:space="preserve">  返还性支出</t>
  </si>
  <si>
    <t xml:space="preserve">  专项转移支付收入</t>
  </si>
  <si>
    <t xml:space="preserve">  一般性转移支付支出</t>
  </si>
  <si>
    <t>三、下级上解收入</t>
  </si>
  <si>
    <t xml:space="preserve">  专项转移支付支出</t>
  </si>
  <si>
    <t>四、上解上级支出</t>
  </si>
  <si>
    <t>四、调入预算稳定调节基金</t>
  </si>
  <si>
    <t>五、地方政府一般债务转贷支出</t>
  </si>
  <si>
    <t>五、地方政府一般债务转贷收入</t>
  </si>
  <si>
    <t>六、地方政府一般债务还本支出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</si>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</sst>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26">
    <font>
      <sz val="12"/>
      <name val="宋体"/>
      <charset val="134"/>
    </font>
    <font>
      <sz val="11"/>
      <name val="黑体"/>
      <charset val="134"/>
    </font>
    <font>
      <sz val="20"/>
      <name val="方正大标宋简体"/>
      <charset val="134"/>
    </font>
    <font>
      <sz val="10.5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9">
    <xf numFmtId="0" fontId="0" fillId="0" borderId="0" xfId="0"/>
    <xf numFmtId="0" fontId="1" fillId="0" borderId="0" xfId="49" applyFont="1"/>
    <xf numFmtId="0" fontId="2" fillId="0" borderId="0" xfId="49" applyFont="1"/>
    <xf numFmtId="0" fontId="3" fillId="0" borderId="0" xfId="49" applyFont="1"/>
    <xf numFmtId="176" fontId="3" fillId="0" borderId="0" xfId="49" applyNumberFormat="1" applyFont="1" applyAlignment="1">
      <alignment horizontal="right" vertical="center"/>
    </xf>
    <xf numFmtId="0" fontId="3" fillId="0" borderId="0" xfId="49" applyFont="1" applyAlignment="1">
      <alignment horizontal="right"/>
    </xf>
    <xf numFmtId="0" fontId="3" fillId="0" borderId="0" xfId="49" applyFont="1" applyAlignment="1">
      <alignment horizontal="center"/>
    </xf>
    <xf numFmtId="0" fontId="3" fillId="0" borderId="0" xfId="49" applyFont="1" applyAlignment="1">
      <alignment horizontal="right" vertical="center"/>
    </xf>
    <xf numFmtId="0" fontId="4" fillId="0" borderId="0" xfId="49" applyFont="1" applyFill="1"/>
    <xf numFmtId="176" fontId="1" fillId="0" borderId="0" xfId="49" applyNumberFormat="1" applyFont="1" applyFill="1" applyAlignment="1">
      <alignment horizontal="right" vertical="center"/>
    </xf>
    <xf numFmtId="0" fontId="1" fillId="0" borderId="0" xfId="49" applyFont="1" applyFill="1"/>
    <xf numFmtId="0" fontId="1" fillId="0" borderId="0" xfId="49" applyFont="1" applyFill="1" applyAlignment="1">
      <alignment horizontal="right"/>
    </xf>
    <xf numFmtId="0" fontId="1" fillId="0" borderId="0" xfId="49" applyFont="1" applyFill="1" applyAlignment="1">
      <alignment horizontal="center"/>
    </xf>
    <xf numFmtId="0" fontId="1" fillId="0" borderId="0" xfId="49" applyFont="1" applyAlignment="1">
      <alignment horizontal="right"/>
    </xf>
    <xf numFmtId="0" fontId="1" fillId="0" borderId="0" xfId="49" applyFont="1" applyAlignment="1">
      <alignment horizontal="right" vertical="center"/>
    </xf>
    <xf numFmtId="0" fontId="5" fillId="0" borderId="0" xfId="49" applyFont="1" applyFill="1" applyAlignment="1">
      <alignment horizontal="center" vertical="center"/>
    </xf>
    <xf numFmtId="0" fontId="3" fillId="0" borderId="0" xfId="49" applyFont="1" applyFill="1"/>
    <xf numFmtId="176" fontId="3" fillId="0" borderId="0" xfId="49" applyNumberFormat="1" applyFont="1" applyFill="1" applyAlignment="1">
      <alignment horizontal="right" vertical="center"/>
    </xf>
    <xf numFmtId="0" fontId="3" fillId="0" borderId="0" xfId="49" applyFont="1" applyFill="1" applyAlignment="1">
      <alignment horizontal="right"/>
    </xf>
    <xf numFmtId="0" fontId="3" fillId="0" borderId="0" xfId="49" applyFont="1" applyFill="1" applyAlignment="1">
      <alignment horizontal="center"/>
    </xf>
    <xf numFmtId="0" fontId="0" fillId="0" borderId="1" xfId="49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0" fillId="0" borderId="1" xfId="49" applyFont="1" applyFill="1" applyBorder="1" applyAlignment="1">
      <alignment vertical="center"/>
    </xf>
    <xf numFmtId="177" fontId="0" fillId="0" borderId="1" xfId="49" applyNumberFormat="1" applyFont="1" applyFill="1" applyBorder="1" applyAlignment="1">
      <alignment horizontal="right" vertical="center" wrapText="1"/>
    </xf>
    <xf numFmtId="177" fontId="0" fillId="0" borderId="1" xfId="49" applyNumberFormat="1" applyFont="1" applyFill="1" applyBorder="1" applyAlignment="1">
      <alignment horizontal="right" vertical="center"/>
    </xf>
    <xf numFmtId="177" fontId="0" fillId="0" borderId="1" xfId="49" applyNumberFormat="1" applyFont="1" applyFill="1" applyBorder="1" applyAlignment="1">
      <alignment vertical="center"/>
    </xf>
    <xf numFmtId="177" fontId="0" fillId="0" borderId="1" xfId="49" applyNumberFormat="1" applyFont="1" applyBorder="1" applyAlignment="1">
      <alignment horizontal="right" vertical="center"/>
    </xf>
    <xf numFmtId="0" fontId="0" fillId="0" borderId="1" xfId="49" applyFont="1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indent="1"/>
    </xf>
    <xf numFmtId="0" fontId="0" fillId="0" borderId="1" xfId="49" applyFont="1" applyFill="1" applyBorder="1" applyAlignment="1">
      <alignment vertical="center" wrapText="1"/>
    </xf>
    <xf numFmtId="3" fontId="0" fillId="0" borderId="1" xfId="50" applyNumberFormat="1" applyFont="1" applyFill="1" applyBorder="1" applyAlignment="1">
      <alignment vertical="center"/>
    </xf>
    <xf numFmtId="177" fontId="0" fillId="0" borderId="1" xfId="50" applyNumberFormat="1" applyFont="1" applyFill="1" applyBorder="1" applyAlignment="1">
      <alignment vertical="center"/>
    </xf>
    <xf numFmtId="0" fontId="3" fillId="0" borderId="2" xfId="49" applyFont="1" applyFill="1" applyBorder="1" applyAlignment="1">
      <alignment horizontal="left" vertical="center"/>
    </xf>
    <xf numFmtId="0" fontId="3" fillId="0" borderId="2" xfId="49" applyFont="1" applyFill="1" applyBorder="1" applyAlignment="1">
      <alignment horizontal="right" vertical="center"/>
    </xf>
    <xf numFmtId="0" fontId="3" fillId="0" borderId="2" xfId="49" applyFont="1" applyFill="1" applyBorder="1" applyAlignment="1">
      <alignment horizontal="center" vertical="center"/>
    </xf>
    <xf numFmtId="176" fontId="3" fillId="0" borderId="0" xfId="49" applyNumberFormat="1" applyFont="1"/>
    <xf numFmtId="176" fontId="3" fillId="0" borderId="0" xfId="49" applyNumberFormat="1" applyFont="1" applyAlignment="1">
      <alignment horizontal="right"/>
    </xf>
    <xf numFmtId="176" fontId="3" fillId="0" borderId="0" xfId="49" applyNumberFormat="1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_河南省2011年度财政总决算生成表2012042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0825&#25286;&#20998;&#34920;&#26684;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0825&#25286;&#20998;&#34920;&#26684;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各年度收费、罚没、专项收入.xls]Sheet3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中小学生"/>
      <sheetName val="经费权重"/>
      <sheetName val="结余结转"/>
      <sheetName val="L24"/>
      <sheetName val="Mp-team 1"/>
      <sheetName val="参数表"/>
      <sheetName val="项目类型"/>
      <sheetName val="分县数据"/>
      <sheetName val="附件2项目领域"/>
      <sheetName val="Sheet2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M41"/>
  <sheetViews>
    <sheetView showZeros="0" tabSelected="1" view="pageBreakPreview" zoomScaleNormal="90" workbookViewId="0">
      <pane xSplit="1" ySplit="4" topLeftCell="B5" activePane="bottomRight" state="frozen"/>
      <selection/>
      <selection pane="topRight"/>
      <selection pane="bottomLeft"/>
      <selection pane="bottomRight" activeCell="C19" sqref="C19"/>
    </sheetView>
  </sheetViews>
  <sheetFormatPr defaultColWidth="8.75" defaultRowHeight="12.75"/>
  <cols>
    <col min="1" max="1" width="32.375" style="3" customWidth="1"/>
    <col min="2" max="2" width="12" style="4" customWidth="1"/>
    <col min="3" max="3" width="15.1333333333333" style="3" customWidth="1"/>
    <col min="4" max="4" width="15.625" style="5" customWidth="1"/>
    <col min="5" max="5" width="36.625" style="6" customWidth="1"/>
    <col min="6" max="6" width="12" style="4" customWidth="1"/>
    <col min="7" max="7" width="12.9166666666667" style="5" customWidth="1"/>
    <col min="8" max="8" width="13.75" style="7" customWidth="1"/>
    <col min="9" max="10" width="9" style="3" customWidth="1"/>
    <col min="11" max="11" width="9.375" style="3" customWidth="1"/>
    <col min="12" max="12" width="9.75" style="3" customWidth="1"/>
    <col min="13" max="13" width="11.75" style="3" customWidth="1"/>
    <col min="14" max="36" width="9" style="3" customWidth="1"/>
    <col min="37" max="16384" width="8.75" style="3"/>
  </cols>
  <sheetData>
    <row r="1" s="1" customFormat="1" ht="19.5" customHeight="1" spans="1:8">
      <c r="A1" s="8" t="s">
        <v>0</v>
      </c>
      <c r="B1" s="9"/>
      <c r="C1" s="10"/>
      <c r="D1" s="11"/>
      <c r="E1" s="12"/>
      <c r="F1" s="9"/>
      <c r="G1" s="13"/>
      <c r="H1" s="14"/>
    </row>
    <row r="2" s="2" customFormat="1" ht="40" customHeight="1" spans="1:8">
      <c r="A2" s="15" t="s">
        <v>1</v>
      </c>
      <c r="B2" s="15"/>
      <c r="C2" s="15"/>
      <c r="D2" s="15"/>
      <c r="E2" s="15"/>
      <c r="F2" s="15"/>
      <c r="G2" s="15"/>
      <c r="H2" s="15"/>
    </row>
    <row r="3" ht="40" customHeight="1" spans="1:8">
      <c r="A3" s="16"/>
      <c r="B3" s="17"/>
      <c r="C3" s="16"/>
      <c r="D3" s="18"/>
      <c r="E3" s="19"/>
      <c r="F3" s="17"/>
      <c r="H3" s="7" t="s">
        <v>2</v>
      </c>
    </row>
    <row r="4" ht="40" customHeight="1" spans="1:8">
      <c r="A4" s="20" t="s">
        <v>3</v>
      </c>
      <c r="B4" s="21" t="s">
        <v>4</v>
      </c>
      <c r="C4" s="20" t="s">
        <v>5</v>
      </c>
      <c r="D4" s="20" t="s">
        <v>6</v>
      </c>
      <c r="E4" s="20" t="s">
        <v>3</v>
      </c>
      <c r="F4" s="21" t="s">
        <v>7</v>
      </c>
      <c r="G4" s="22" t="s">
        <v>5</v>
      </c>
      <c r="H4" s="22" t="s">
        <v>6</v>
      </c>
    </row>
    <row r="5" ht="25" customHeight="1" spans="1:13">
      <c r="A5" s="23" t="s">
        <v>8</v>
      </c>
      <c r="B5" s="24">
        <v>824800</v>
      </c>
      <c r="C5" s="25"/>
      <c r="D5" s="25">
        <v>824800</v>
      </c>
      <c r="E5" s="26" t="s">
        <v>9</v>
      </c>
      <c r="F5" s="24">
        <f>SUM(F6:F28)</f>
        <v>1216476</v>
      </c>
      <c r="G5" s="27">
        <v>39500</v>
      </c>
      <c r="H5" s="27">
        <f t="shared" ref="H5:H27" si="0">F5+G5</f>
        <v>1255976</v>
      </c>
      <c r="M5" s="36"/>
    </row>
    <row r="6" ht="25" customHeight="1" spans="1:13">
      <c r="A6" s="28" t="s">
        <v>10</v>
      </c>
      <c r="B6" s="24">
        <v>538100</v>
      </c>
      <c r="C6" s="25"/>
      <c r="D6" s="25">
        <v>538100</v>
      </c>
      <c r="E6" s="29" t="s">
        <v>11</v>
      </c>
      <c r="F6" s="24">
        <v>128280</v>
      </c>
      <c r="G6" s="27"/>
      <c r="H6" s="27">
        <f t="shared" si="0"/>
        <v>128280</v>
      </c>
      <c r="M6" s="36"/>
    </row>
    <row r="7" ht="25" customHeight="1" spans="1:13">
      <c r="A7" s="28" t="s">
        <v>12</v>
      </c>
      <c r="B7" s="24">
        <v>286700</v>
      </c>
      <c r="C7" s="25"/>
      <c r="D7" s="25">
        <v>286700</v>
      </c>
      <c r="E7" s="29" t="s">
        <v>13</v>
      </c>
      <c r="F7" s="24">
        <v>100</v>
      </c>
      <c r="G7" s="27"/>
      <c r="H7" s="27">
        <f t="shared" si="0"/>
        <v>100</v>
      </c>
      <c r="M7" s="36"/>
    </row>
    <row r="8" ht="25" customHeight="1" spans="1:13">
      <c r="A8" s="23"/>
      <c r="B8" s="24"/>
      <c r="C8" s="25"/>
      <c r="D8" s="25"/>
      <c r="E8" s="29" t="s">
        <v>14</v>
      </c>
      <c r="F8" s="24">
        <v>65975</v>
      </c>
      <c r="G8" s="27"/>
      <c r="H8" s="27">
        <f t="shared" si="0"/>
        <v>65975</v>
      </c>
      <c r="M8" s="36"/>
    </row>
    <row r="9" ht="25" customHeight="1" spans="1:13">
      <c r="A9" s="23"/>
      <c r="B9" s="24"/>
      <c r="C9" s="25"/>
      <c r="D9" s="25"/>
      <c r="E9" s="29" t="s">
        <v>15</v>
      </c>
      <c r="F9" s="24">
        <v>200264</v>
      </c>
      <c r="G9" s="27"/>
      <c r="H9" s="27">
        <f t="shared" si="0"/>
        <v>200264</v>
      </c>
      <c r="M9" s="36"/>
    </row>
    <row r="10" ht="25" customHeight="1" spans="1:13">
      <c r="A10" s="23"/>
      <c r="B10" s="24"/>
      <c r="C10" s="25"/>
      <c r="D10" s="25"/>
      <c r="E10" s="29" t="s">
        <v>16</v>
      </c>
      <c r="F10" s="24">
        <v>106923</v>
      </c>
      <c r="G10" s="27"/>
      <c r="H10" s="27">
        <f t="shared" si="0"/>
        <v>106923</v>
      </c>
      <c r="M10" s="36"/>
    </row>
    <row r="11" ht="25" customHeight="1" spans="1:13">
      <c r="A11" s="23"/>
      <c r="B11" s="24"/>
      <c r="C11" s="25"/>
      <c r="D11" s="25"/>
      <c r="E11" s="29" t="s">
        <v>17</v>
      </c>
      <c r="F11" s="24">
        <v>9555</v>
      </c>
      <c r="G11" s="27"/>
      <c r="H11" s="27">
        <f t="shared" si="0"/>
        <v>9555</v>
      </c>
      <c r="M11" s="36"/>
    </row>
    <row r="12" ht="25" customHeight="1" spans="1:13">
      <c r="A12" s="23"/>
      <c r="B12" s="24"/>
      <c r="C12" s="25"/>
      <c r="D12" s="25"/>
      <c r="E12" s="29" t="s">
        <v>18</v>
      </c>
      <c r="F12" s="24">
        <v>91221</v>
      </c>
      <c r="G12" s="27"/>
      <c r="H12" s="27">
        <f t="shared" si="0"/>
        <v>91221</v>
      </c>
      <c r="M12" s="36"/>
    </row>
    <row r="13" ht="25" customHeight="1" spans="1:13">
      <c r="A13" s="23"/>
      <c r="B13" s="24"/>
      <c r="C13" s="25"/>
      <c r="D13" s="25"/>
      <c r="E13" s="29" t="s">
        <v>19</v>
      </c>
      <c r="F13" s="24">
        <v>235862</v>
      </c>
      <c r="G13" s="27"/>
      <c r="H13" s="27">
        <f t="shared" si="0"/>
        <v>235862</v>
      </c>
      <c r="M13" s="36"/>
    </row>
    <row r="14" ht="25" customHeight="1" spans="1:13">
      <c r="A14" s="23"/>
      <c r="B14" s="24"/>
      <c r="C14" s="25"/>
      <c r="D14" s="25"/>
      <c r="E14" s="29" t="s">
        <v>20</v>
      </c>
      <c r="F14" s="24">
        <v>3221</v>
      </c>
      <c r="G14" s="27"/>
      <c r="H14" s="27">
        <f t="shared" si="0"/>
        <v>3221</v>
      </c>
      <c r="M14" s="36"/>
    </row>
    <row r="15" ht="25" customHeight="1" spans="1:13">
      <c r="A15" s="23"/>
      <c r="B15" s="24"/>
      <c r="C15" s="25"/>
      <c r="D15" s="25"/>
      <c r="E15" s="29" t="s">
        <v>21</v>
      </c>
      <c r="F15" s="24">
        <v>93090</v>
      </c>
      <c r="G15" s="27">
        <v>6000</v>
      </c>
      <c r="H15" s="27">
        <f t="shared" si="0"/>
        <v>99090</v>
      </c>
      <c r="M15" s="36"/>
    </row>
    <row r="16" ht="25" customHeight="1" spans="1:13">
      <c r="A16" s="23"/>
      <c r="B16" s="24"/>
      <c r="C16" s="25"/>
      <c r="D16" s="25"/>
      <c r="E16" s="29" t="s">
        <v>22</v>
      </c>
      <c r="F16" s="24">
        <v>36462</v>
      </c>
      <c r="G16" s="27">
        <v>32400</v>
      </c>
      <c r="H16" s="27">
        <f t="shared" si="0"/>
        <v>68862</v>
      </c>
      <c r="M16" s="36"/>
    </row>
    <row r="17" ht="25" customHeight="1" spans="1:13">
      <c r="A17" s="23"/>
      <c r="B17" s="24"/>
      <c r="C17" s="25"/>
      <c r="D17" s="25"/>
      <c r="E17" s="29" t="s">
        <v>23</v>
      </c>
      <c r="F17" s="24">
        <v>9580</v>
      </c>
      <c r="G17" s="27"/>
      <c r="H17" s="27">
        <f t="shared" si="0"/>
        <v>9580</v>
      </c>
      <c r="M17" s="36"/>
    </row>
    <row r="18" ht="25" customHeight="1" spans="1:13">
      <c r="A18" s="23"/>
      <c r="B18" s="24"/>
      <c r="C18" s="25"/>
      <c r="D18" s="25"/>
      <c r="E18" s="29" t="s">
        <v>24</v>
      </c>
      <c r="F18" s="24">
        <v>1562</v>
      </c>
      <c r="G18" s="27"/>
      <c r="H18" s="27">
        <f t="shared" si="0"/>
        <v>1562</v>
      </c>
      <c r="M18" s="36"/>
    </row>
    <row r="19" ht="25" customHeight="1" spans="1:13">
      <c r="A19" s="23"/>
      <c r="B19" s="24"/>
      <c r="C19" s="25"/>
      <c r="D19" s="25"/>
      <c r="E19" s="29" t="s">
        <v>25</v>
      </c>
      <c r="F19" s="24">
        <v>1880</v>
      </c>
      <c r="G19" s="27"/>
      <c r="H19" s="27">
        <f t="shared" si="0"/>
        <v>1880</v>
      </c>
      <c r="M19" s="36"/>
    </row>
    <row r="20" ht="25" customHeight="1" spans="1:13">
      <c r="A20" s="23"/>
      <c r="B20" s="24"/>
      <c r="C20" s="25"/>
      <c r="D20" s="25"/>
      <c r="E20" s="29" t="s">
        <v>26</v>
      </c>
      <c r="F20" s="24">
        <v>451</v>
      </c>
      <c r="G20" s="27"/>
      <c r="H20" s="27">
        <f t="shared" si="0"/>
        <v>451</v>
      </c>
      <c r="M20" s="36"/>
    </row>
    <row r="21" ht="25" customHeight="1" spans="1:13">
      <c r="A21" s="23"/>
      <c r="B21" s="24"/>
      <c r="C21" s="25"/>
      <c r="D21" s="25"/>
      <c r="E21" s="29" t="s">
        <v>27</v>
      </c>
      <c r="F21" s="24">
        <v>9444</v>
      </c>
      <c r="G21" s="27"/>
      <c r="H21" s="27">
        <f t="shared" si="0"/>
        <v>9444</v>
      </c>
      <c r="M21" s="36"/>
    </row>
    <row r="22" ht="25" customHeight="1" spans="1:13">
      <c r="A22" s="23"/>
      <c r="B22" s="24"/>
      <c r="C22" s="25"/>
      <c r="D22" s="25"/>
      <c r="E22" s="29" t="s">
        <v>28</v>
      </c>
      <c r="F22" s="24">
        <v>52924</v>
      </c>
      <c r="G22" s="27"/>
      <c r="H22" s="27">
        <f t="shared" si="0"/>
        <v>52924</v>
      </c>
      <c r="M22" s="36"/>
    </row>
    <row r="23" ht="25" customHeight="1" spans="1:13">
      <c r="A23" s="23"/>
      <c r="B23" s="24"/>
      <c r="C23" s="25"/>
      <c r="D23" s="25"/>
      <c r="E23" s="29" t="s">
        <v>29</v>
      </c>
      <c r="F23" s="24">
        <v>1895</v>
      </c>
      <c r="G23" s="27"/>
      <c r="H23" s="27">
        <f t="shared" si="0"/>
        <v>1895</v>
      </c>
      <c r="M23" s="36"/>
    </row>
    <row r="24" ht="25" customHeight="1" spans="1:13">
      <c r="A24" s="23"/>
      <c r="B24" s="24"/>
      <c r="C24" s="25"/>
      <c r="D24" s="25"/>
      <c r="E24" s="29" t="s">
        <v>30</v>
      </c>
      <c r="F24" s="24">
        <v>6154</v>
      </c>
      <c r="G24" s="27">
        <v>1100</v>
      </c>
      <c r="H24" s="27">
        <f t="shared" si="0"/>
        <v>7254</v>
      </c>
      <c r="M24" s="36"/>
    </row>
    <row r="25" ht="25" customHeight="1" spans="1:13">
      <c r="A25" s="23"/>
      <c r="B25" s="24"/>
      <c r="C25" s="25"/>
      <c r="D25" s="25"/>
      <c r="E25" s="29" t="s">
        <v>31</v>
      </c>
      <c r="F25" s="24">
        <v>20000</v>
      </c>
      <c r="G25" s="27"/>
      <c r="H25" s="27">
        <f t="shared" si="0"/>
        <v>20000</v>
      </c>
      <c r="M25" s="36"/>
    </row>
    <row r="26" ht="25" customHeight="1" spans="1:13">
      <c r="A26" s="23"/>
      <c r="B26" s="24"/>
      <c r="C26" s="25"/>
      <c r="D26" s="25"/>
      <c r="E26" s="29" t="s">
        <v>32</v>
      </c>
      <c r="F26" s="24">
        <v>125530</v>
      </c>
      <c r="G26" s="27"/>
      <c r="H26" s="27">
        <f t="shared" si="0"/>
        <v>125530</v>
      </c>
      <c r="M26" s="36"/>
    </row>
    <row r="27" ht="25" customHeight="1" spans="1:13">
      <c r="A27" s="23"/>
      <c r="B27" s="24"/>
      <c r="C27" s="25"/>
      <c r="D27" s="25"/>
      <c r="E27" s="29" t="s">
        <v>33</v>
      </c>
      <c r="F27" s="24">
        <v>16003</v>
      </c>
      <c r="G27" s="27"/>
      <c r="H27" s="27">
        <f t="shared" si="0"/>
        <v>16003</v>
      </c>
      <c r="M27" s="36"/>
    </row>
    <row r="28" ht="25" customHeight="1" spans="1:8">
      <c r="A28" s="23" t="s">
        <v>34</v>
      </c>
      <c r="B28" s="24">
        <v>1603271</v>
      </c>
      <c r="C28" s="25"/>
      <c r="D28" s="25">
        <v>1603271</v>
      </c>
      <c r="E28" s="29" t="s">
        <v>35</v>
      </c>
      <c r="F28" s="24">
        <v>100</v>
      </c>
      <c r="G28" s="27"/>
      <c r="H28" s="27">
        <v>100</v>
      </c>
    </row>
    <row r="29" ht="25" customHeight="1" spans="1:8">
      <c r="A29" s="23" t="s">
        <v>36</v>
      </c>
      <c r="B29" s="24">
        <v>92196</v>
      </c>
      <c r="C29" s="25"/>
      <c r="D29" s="25">
        <v>92196</v>
      </c>
      <c r="E29" s="26" t="s">
        <v>37</v>
      </c>
      <c r="F29" s="24">
        <v>1259304</v>
      </c>
      <c r="G29" s="27"/>
      <c r="H29" s="27">
        <f t="shared" ref="H29:H35" si="1">F29+G29</f>
        <v>1259304</v>
      </c>
    </row>
    <row r="30" ht="25" customHeight="1" spans="1:8">
      <c r="A30" s="23" t="s">
        <v>38</v>
      </c>
      <c r="B30" s="24">
        <v>1478976</v>
      </c>
      <c r="C30" s="25"/>
      <c r="D30" s="25">
        <v>1478976</v>
      </c>
      <c r="E30" s="26" t="s">
        <v>39</v>
      </c>
      <c r="F30" s="24">
        <v>76749</v>
      </c>
      <c r="G30" s="27"/>
      <c r="H30" s="27">
        <f t="shared" si="1"/>
        <v>76749</v>
      </c>
    </row>
    <row r="31" ht="25" customHeight="1" spans="1:8">
      <c r="A31" s="23" t="s">
        <v>40</v>
      </c>
      <c r="B31" s="24">
        <v>32099</v>
      </c>
      <c r="C31" s="25"/>
      <c r="D31" s="25">
        <v>32099</v>
      </c>
      <c r="E31" s="26" t="s">
        <v>41</v>
      </c>
      <c r="F31" s="24">
        <v>1153374</v>
      </c>
      <c r="G31" s="27"/>
      <c r="H31" s="27">
        <f t="shared" si="1"/>
        <v>1153374</v>
      </c>
    </row>
    <row r="32" ht="25" customHeight="1" spans="1:8">
      <c r="A32" s="30" t="s">
        <v>42</v>
      </c>
      <c r="B32" s="24"/>
      <c r="C32" s="25"/>
      <c r="D32" s="25"/>
      <c r="E32" s="26" t="s">
        <v>43</v>
      </c>
      <c r="F32" s="24">
        <v>29181</v>
      </c>
      <c r="G32" s="27"/>
      <c r="H32" s="27">
        <f t="shared" si="1"/>
        <v>29181</v>
      </c>
    </row>
    <row r="33" ht="25" customHeight="1" spans="1:8">
      <c r="A33" s="30"/>
      <c r="B33" s="24"/>
      <c r="C33" s="25"/>
      <c r="D33" s="25"/>
      <c r="E33" s="26" t="s">
        <v>44</v>
      </c>
      <c r="F33" s="24">
        <v>71685</v>
      </c>
      <c r="G33" s="27"/>
      <c r="H33" s="27">
        <f t="shared" si="1"/>
        <v>71685</v>
      </c>
    </row>
    <row r="34" ht="25" customHeight="1" spans="1:8">
      <c r="A34" s="23" t="s">
        <v>45</v>
      </c>
      <c r="B34" s="24">
        <v>20000</v>
      </c>
      <c r="C34" s="25"/>
      <c r="D34" s="25">
        <v>20000</v>
      </c>
      <c r="E34" s="26" t="s">
        <v>46</v>
      </c>
      <c r="F34" s="24"/>
      <c r="G34" s="27">
        <v>24900</v>
      </c>
      <c r="H34" s="27">
        <f t="shared" si="1"/>
        <v>24900</v>
      </c>
    </row>
    <row r="35" ht="25" customHeight="1" spans="1:8">
      <c r="A35" s="23" t="s">
        <v>47</v>
      </c>
      <c r="B35" s="24">
        <v>100000</v>
      </c>
      <c r="C35" s="24">
        <v>64400</v>
      </c>
      <c r="D35" s="25">
        <v>164400</v>
      </c>
      <c r="E35" s="26" t="s">
        <v>48</v>
      </c>
      <c r="F35" s="24">
        <v>606</v>
      </c>
      <c r="G35" s="27"/>
      <c r="H35" s="27">
        <f t="shared" si="1"/>
        <v>606</v>
      </c>
    </row>
    <row r="36" ht="25" customHeight="1" spans="1:10">
      <c r="A36" s="31" t="s">
        <v>49</v>
      </c>
      <c r="B36" s="24">
        <v>2548071</v>
      </c>
      <c r="C36" s="24">
        <v>64400</v>
      </c>
      <c r="D36" s="24">
        <v>2612471</v>
      </c>
      <c r="E36" s="32" t="s">
        <v>50</v>
      </c>
      <c r="F36" s="24">
        <v>2548071</v>
      </c>
      <c r="G36" s="24">
        <v>64400</v>
      </c>
      <c r="H36" s="24">
        <v>2612471</v>
      </c>
      <c r="J36" s="36">
        <v>0</v>
      </c>
    </row>
    <row r="37" ht="26.1" customHeight="1" spans="1:6">
      <c r="A37" s="33"/>
      <c r="B37" s="33"/>
      <c r="C37" s="33"/>
      <c r="D37" s="34"/>
      <c r="E37" s="35"/>
      <c r="F37" s="33"/>
    </row>
    <row r="38" ht="19.5" customHeight="1" spans="3:5">
      <c r="C38" s="36"/>
      <c r="D38" s="37"/>
      <c r="E38" s="38"/>
    </row>
    <row r="40" spans="3:5">
      <c r="C40" s="36"/>
      <c r="D40" s="37"/>
      <c r="E40" s="38"/>
    </row>
    <row r="41" spans="3:5">
      <c r="C41" s="36"/>
      <c r="D41" s="37"/>
      <c r="E41" s="38"/>
    </row>
  </sheetData>
  <mergeCells count="2">
    <mergeCell ref="A2:H2"/>
    <mergeCell ref="A37:F37"/>
  </mergeCells>
  <printOptions horizontalCentered="1"/>
  <pageMargins left="0.393055555555556" right="0.393055555555556" top="0.196527777777778" bottom="0.590277777777778" header="0.511805555555556" footer="0.511805555555556"/>
  <pageSetup paperSize="9" scale="86" fitToHeight="0" orientation="landscape" horizontalDpi="600"/>
  <headerFooter alignWithMargins="0">
    <oddFooter>&amp;L— 7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市本级2024年一般公共预算调整方案（草案）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孟松松</cp:lastModifiedBy>
  <dcterms:created xsi:type="dcterms:W3CDTF">2025-08-25T11:09:00Z</dcterms:created>
  <dcterms:modified xsi:type="dcterms:W3CDTF">2025-08-25T03:26:55Z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01859C330BBF752AE4D3AB6820E63AEA_41</vt:lpwstr>
  </property>
  <property fmtid="{D5CDD505-2E9C-101B-9397-08002B2CF9AE}" pid="3" name="KSOProductBuildVer">
    <vt:lpwstr>2052-12.1.0.21915</vt:lpwstr>
  </property>
</Properties>
</file>